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 Upload\"/>
    </mc:Choice>
  </mc:AlternateContent>
  <bookViews>
    <workbookView xWindow="0" yWindow="0" windowWidth="25200" windowHeight="11250"/>
  </bookViews>
  <sheets>
    <sheet name="2020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0" l="1"/>
  <c r="J8" i="10" s="1"/>
  <c r="J12" i="10" l="1"/>
  <c r="J11" i="10"/>
  <c r="L4" i="10" l="1"/>
  <c r="N4" i="10" s="1"/>
  <c r="M4" i="10" l="1"/>
  <c r="L3" i="10"/>
  <c r="N3" i="10" s="1"/>
  <c r="E14" i="10"/>
  <c r="F14" i="10" s="1"/>
  <c r="E13" i="10"/>
  <c r="F13" i="10" s="1"/>
  <c r="E12" i="10"/>
  <c r="F12" i="10" s="1"/>
  <c r="K12" i="10"/>
  <c r="L12" i="10" s="1"/>
  <c r="J16" i="10"/>
  <c r="E11" i="10"/>
  <c r="F11" i="10" s="1"/>
  <c r="K11" i="10"/>
  <c r="L11" i="10" s="1"/>
  <c r="J15" i="10"/>
  <c r="E10" i="10"/>
  <c r="F10" i="10" s="1"/>
  <c r="E9" i="10"/>
  <c r="F9" i="10" s="1"/>
  <c r="E8" i="10"/>
  <c r="F8" i="10" s="1"/>
  <c r="E7" i="10"/>
  <c r="F7" i="10" s="1"/>
  <c r="E6" i="10"/>
  <c r="F6" i="10" s="1"/>
  <c r="K5" i="10"/>
  <c r="K9" i="10" s="1"/>
  <c r="E5" i="10"/>
  <c r="F5" i="10" s="1"/>
  <c r="E4" i="10"/>
  <c r="F4" i="10" s="1"/>
  <c r="E3" i="10"/>
  <c r="F3" i="10" s="1"/>
  <c r="K16" i="10" l="1"/>
  <c r="L16" i="10" s="1"/>
  <c r="M3" i="10"/>
  <c r="J17" i="10"/>
  <c r="K8" i="10"/>
  <c r="L8" i="10" s="1"/>
  <c r="L5" i="10"/>
  <c r="N5" i="10" s="1"/>
  <c r="J9" i="10"/>
  <c r="L9" i="10" s="1"/>
  <c r="K15" i="10"/>
  <c r="K17" i="10" l="1"/>
  <c r="K18" i="10" s="1"/>
  <c r="J18" i="10"/>
  <c r="L15" i="10"/>
  <c r="M5" i="10"/>
  <c r="L18" i="10" l="1"/>
  <c r="L17" i="10"/>
</calcChain>
</file>

<file path=xl/sharedStrings.xml><?xml version="1.0" encoding="utf-8"?>
<sst xmlns="http://schemas.openxmlformats.org/spreadsheetml/2006/main" count="42" uniqueCount="39">
  <si>
    <t>MONTHLY REPORTS: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</si>
  <si>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</si>
  <si>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</si>
  <si>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</si>
  <si>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</si>
  <si>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</si>
  <si>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</si>
  <si>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</si>
  <si>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</si>
  <si>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</si>
  <si>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</si>
  <si>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</si>
  <si>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</si>
  <si>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Revenues</t>
  </si>
  <si>
    <t>expenses</t>
  </si>
  <si>
    <t>cost</t>
  </si>
  <si>
    <t>YEAR TO DATE:</t>
  </si>
  <si>
    <t>REVENUES:</t>
  </si>
  <si>
    <t>EXPENSES:</t>
  </si>
  <si>
    <t>Per MONTH:</t>
  </si>
  <si>
    <t>Cost per Day</t>
  </si>
  <si>
    <t>Rev per month</t>
  </si>
  <si>
    <t>Bottom Line:</t>
  </si>
  <si>
    <t>ON PACE FOR</t>
  </si>
  <si>
    <t>over/under</t>
  </si>
  <si>
    <t>Days</t>
  </si>
  <si>
    <t>Exp per month</t>
  </si>
  <si>
    <t>BUDGET:</t>
  </si>
  <si>
    <t>DIFFERENCE:</t>
  </si>
  <si>
    <t>SHOULD BE:</t>
  </si>
  <si>
    <t>per DAY:</t>
  </si>
  <si>
    <t>AVERAGES:</t>
  </si>
  <si>
    <t>TRUE BOTTOM LINE:</t>
  </si>
  <si>
    <t>BUDGETED BOTTOM LINE:</t>
  </si>
  <si>
    <t>Expenses:</t>
  </si>
  <si>
    <t>Revenues:</t>
  </si>
  <si>
    <t>Percent:</t>
  </si>
  <si>
    <t>Template for Print.  The electronic version has formulas to follow through the annual budget.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</si>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</sst>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65" fontId="0" fillId="0" borderId="0" xfId="0" applyNumberFormat="1"/>
    <xf numFmtId="164" fontId="2" fillId="0" borderId="0" xfId="0" applyNumberFormat="1" applyFont="1"/>
    <xf numFmtId="44" fontId="0" fillId="0" borderId="0" xfId="1" applyFont="1"/>
    <xf numFmtId="164" fontId="0" fillId="0" borderId="0" xfId="0" applyNumberFormat="1"/>
    <xf numFmtId="9" fontId="0" fillId="0" borderId="0" xfId="2" applyFont="1"/>
    <xf numFmtId="166" fontId="0" fillId="0" borderId="0" xfId="1" applyNumberFormat="1" applyFont="1"/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7" fillId="2" borderId="2" xfId="3" applyNumberFormat="1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2" borderId="1" xfId="3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">
    <cellStyle name="Currency" xfId="1" builtinId="4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8576"/>
  <sheetViews>
    <sheetView tabSelected="1" zoomScale="70" zoomScaleNormal="70" workbookViewId="0">
      <selection activeCell="S16" sqref="S16"/>
    </sheetView>
  </sheetViews>
  <sheetFormatPr defaultRowHeight="15" x14ac:dyDescent="0.25"/>
  <cols>
    <col min="1" max="1" width="1" customWidth="1"/>
    <col min="3" max="3" width="15.7109375" bestFit="1" customWidth="1"/>
    <col min="4" max="4" width="15.5703125" bestFit="1" customWidth="1"/>
    <col min="5" max="5" width="14.28515625" bestFit="1" customWidth="1"/>
    <col min="6" max="6" width="15.42578125" bestFit="1" customWidth="1"/>
    <col min="8" max="8" width="9.140625" customWidth="1"/>
    <col min="9" max="9" width="19.85546875" bestFit="1" customWidth="1"/>
    <col min="10" max="10" width="18.85546875" bestFit="1" customWidth="1"/>
    <col min="11" max="11" width="20" customWidth="1"/>
    <col min="12" max="12" width="17.140625" customWidth="1"/>
    <col min="13" max="13" width="17.140625" bestFit="1" customWidth="1"/>
    <col min="14" max="14" width="10.5703125" bestFit="1" customWidth="1"/>
    <col min="19" max="20" width="12.5703125" bestFit="1" customWidth="1"/>
  </cols>
  <sheetData>
    <row r="1" spans="1:20" ht="18.75" x14ac:dyDescent="0.3">
      <c r="B1" s="35" t="s">
        <v>0</v>
      </c>
      <c r="C1" s="35"/>
      <c r="D1" s="35"/>
      <c r="E1" s="35"/>
      <c r="G1" s="2"/>
      <c r="H1" s="34"/>
    </row>
    <row r="2" spans="1:20" ht="21.75" thickBot="1" x14ac:dyDescent="0.4">
      <c r="B2" s="11"/>
      <c r="C2" s="11" t="s">
        <v>13</v>
      </c>
      <c r="D2" s="11" t="s">
        <v>14</v>
      </c>
      <c r="E2" s="11" t="s">
        <v>15</v>
      </c>
      <c r="F2" s="20" t="s">
        <v>20</v>
      </c>
      <c r="G2" s="21" t="s">
        <v>25</v>
      </c>
      <c r="H2" s="34"/>
      <c r="I2" s="12" t="s">
        <v>16</v>
      </c>
      <c r="J2" s="18"/>
      <c r="K2" s="18" t="s">
        <v>27</v>
      </c>
      <c r="L2" s="18" t="s">
        <v>29</v>
      </c>
      <c r="M2" s="18" t="s">
        <v>28</v>
      </c>
    </row>
    <row r="3" spans="1:20" ht="27.75" thickTop="1" thickBot="1" x14ac:dyDescent="0.4">
      <c r="A3">
        <v>1</v>
      </c>
      <c r="B3" s="11" t="s">
        <v>1</v>
      </c>
      <c r="C3" s="22" t="s">
        <v>38</v>
      </c>
      <c r="D3" s="22" t="s">
        <v>38</v>
      </c>
      <c r="E3" s="23" t="e">
        <f>(C3-D3)</f>
        <v>#VALUE!</v>
      </c>
      <c r="F3" s="23" t="e">
        <f>E3/G3</f>
        <v>#VALUE!</v>
      </c>
      <c r="G3" s="24">
        <v>31</v>
      </c>
      <c r="H3" s="34"/>
      <c r="I3" s="13" t="s">
        <v>17</v>
      </c>
      <c r="J3" s="19" t="s">
        <v>38</v>
      </c>
      <c r="K3" s="14"/>
      <c r="L3" s="15">
        <f>(K3*((COUNT(C3:C14))/12))</f>
        <v>0</v>
      </c>
      <c r="M3" s="16" t="e">
        <f>(J3-L3)</f>
        <v>#VALUE!</v>
      </c>
      <c r="N3" s="25" t="str">
        <f>(IF(J3&gt;=L3,"GOOD","BAD"))</f>
        <v>GOOD</v>
      </c>
    </row>
    <row r="4" spans="1:20" ht="27.75" thickTop="1" thickBot="1" x14ac:dyDescent="0.4">
      <c r="A4">
        <v>2</v>
      </c>
      <c r="B4" s="11" t="s">
        <v>2</v>
      </c>
      <c r="C4" s="22"/>
      <c r="D4" s="22"/>
      <c r="E4" s="23">
        <f t="shared" ref="E4:E14" si="0">(C4-D4)</f>
        <v>0</v>
      </c>
      <c r="F4" s="23">
        <f t="shared" ref="F4:F14" si="1">E4/G4</f>
        <v>0</v>
      </c>
      <c r="G4" s="24">
        <v>28</v>
      </c>
      <c r="H4" s="34"/>
      <c r="I4" s="13" t="s">
        <v>18</v>
      </c>
      <c r="J4" s="19" t="s">
        <v>38</v>
      </c>
      <c r="K4" s="14"/>
      <c r="L4" s="15">
        <f>(K4*((COUNT(C3:C15))/12))</f>
        <v>0</v>
      </c>
      <c r="M4" s="16" t="e">
        <f>(L4-J4)</f>
        <v>#VALUE!</v>
      </c>
      <c r="N4" s="25" t="str">
        <f>(IF(J4&lt;=L4,"GOOD","BAD"))</f>
        <v>BAD</v>
      </c>
    </row>
    <row r="5" spans="1:20" ht="27" thickBot="1" x14ac:dyDescent="0.4">
      <c r="A5">
        <v>3</v>
      </c>
      <c r="B5" s="11" t="s">
        <v>3</v>
      </c>
      <c r="C5" s="22"/>
      <c r="D5" s="22"/>
      <c r="E5" s="23">
        <f t="shared" si="0"/>
        <v>0</v>
      </c>
      <c r="F5" s="23">
        <f t="shared" si="1"/>
        <v>0</v>
      </c>
      <c r="G5" s="24">
        <v>31</v>
      </c>
      <c r="H5" s="34"/>
      <c r="I5" s="4"/>
      <c r="J5" s="15" t="e">
        <f>(J3-J4)</f>
        <v>#VALUE!</v>
      </c>
      <c r="K5" s="15">
        <f>(K3-K4)</f>
        <v>0</v>
      </c>
      <c r="L5" s="15">
        <f>(K5*((COUNT(C3:C16))/12))</f>
        <v>0</v>
      </c>
      <c r="M5" s="17" t="e">
        <f>(J5-L5)</f>
        <v>#VALUE!</v>
      </c>
      <c r="N5" s="25" t="e">
        <f>(IF(J5&gt;=L5,"GOOD","BAD"))</f>
        <v>#VALUE!</v>
      </c>
    </row>
    <row r="6" spans="1:20" ht="27" customHeight="1" thickBot="1" x14ac:dyDescent="0.4">
      <c r="A6">
        <v>4</v>
      </c>
      <c r="B6" s="11" t="s">
        <v>4</v>
      </c>
      <c r="C6" s="22"/>
      <c r="D6" s="22"/>
      <c r="E6" s="23">
        <f t="shared" si="0"/>
        <v>0</v>
      </c>
      <c r="F6" s="23">
        <f t="shared" si="1"/>
        <v>0</v>
      </c>
      <c r="G6" s="24">
        <v>30</v>
      </c>
      <c r="H6" s="34"/>
      <c r="I6" s="4"/>
      <c r="J6" s="15"/>
      <c r="K6" s="15"/>
      <c r="L6" s="15"/>
      <c r="M6" s="17"/>
      <c r="N6" s="25"/>
      <c r="R6" s="9"/>
      <c r="S6" s="7"/>
      <c r="T6" s="7"/>
    </row>
    <row r="7" spans="1:20" ht="27" customHeight="1" thickBot="1" x14ac:dyDescent="0.4">
      <c r="A7">
        <v>5</v>
      </c>
      <c r="B7" s="11" t="s">
        <v>5</v>
      </c>
      <c r="C7" s="22"/>
      <c r="D7" s="22"/>
      <c r="E7" s="23">
        <f t="shared" si="0"/>
        <v>0</v>
      </c>
      <c r="F7" s="23">
        <f t="shared" si="1"/>
        <v>0</v>
      </c>
      <c r="G7" s="24">
        <v>31</v>
      </c>
      <c r="H7" s="34"/>
      <c r="I7" s="18" t="s">
        <v>31</v>
      </c>
      <c r="J7" s="28" t="s">
        <v>32</v>
      </c>
      <c r="K7" s="28" t="s">
        <v>33</v>
      </c>
    </row>
    <row r="8" spans="1:20" ht="27" thickBot="1" x14ac:dyDescent="0.45">
      <c r="A8">
        <v>6</v>
      </c>
      <c r="B8" s="11" t="s">
        <v>6</v>
      </c>
      <c r="C8" s="22"/>
      <c r="D8" s="22"/>
      <c r="E8" s="23">
        <f t="shared" si="0"/>
        <v>0</v>
      </c>
      <c r="F8" s="23">
        <f t="shared" si="1"/>
        <v>0</v>
      </c>
      <c r="G8" s="24">
        <v>30</v>
      </c>
      <c r="H8" s="34"/>
      <c r="I8" s="13" t="s">
        <v>19</v>
      </c>
      <c r="J8" s="15" t="e">
        <f>(J5/((COUNT(C3:C15))))</f>
        <v>#VALUE!</v>
      </c>
      <c r="K8" s="15">
        <f>(K5/12)</f>
        <v>0</v>
      </c>
      <c r="L8" s="27" t="e">
        <f>(IF(J8&gt;=K8,"GOOD","BAD"))</f>
        <v>#VALUE!</v>
      </c>
    </row>
    <row r="9" spans="1:20" ht="27" thickBot="1" x14ac:dyDescent="0.45">
      <c r="A9">
        <v>7</v>
      </c>
      <c r="B9" s="11" t="s">
        <v>7</v>
      </c>
      <c r="C9" s="22"/>
      <c r="D9" s="22"/>
      <c r="E9" s="23">
        <f t="shared" si="0"/>
        <v>0</v>
      </c>
      <c r="F9" s="23">
        <f t="shared" si="1"/>
        <v>0</v>
      </c>
      <c r="G9" s="24">
        <v>31</v>
      </c>
      <c r="H9" s="34"/>
      <c r="I9" s="13" t="s">
        <v>30</v>
      </c>
      <c r="J9" s="26" t="e">
        <f>(J5/(SUM(G3:G14)))</f>
        <v>#VALUE!</v>
      </c>
      <c r="K9" s="26">
        <f>(K5/366)</f>
        <v>0</v>
      </c>
      <c r="L9" s="27" t="e">
        <f>(IF(J9&gt;=K9,"GOOD","BAD"))</f>
        <v>#VALUE!</v>
      </c>
    </row>
    <row r="10" spans="1:20" ht="27" thickBot="1" x14ac:dyDescent="0.45">
      <c r="A10">
        <v>8</v>
      </c>
      <c r="B10" s="11" t="s">
        <v>8</v>
      </c>
      <c r="C10" s="22"/>
      <c r="D10" s="22"/>
      <c r="E10" s="23">
        <f t="shared" si="0"/>
        <v>0</v>
      </c>
      <c r="F10" s="23">
        <f t="shared" si="1"/>
        <v>0</v>
      </c>
      <c r="G10" s="24">
        <v>31</v>
      </c>
      <c r="H10" s="34"/>
      <c r="I10" s="4"/>
      <c r="J10" s="13"/>
      <c r="K10" s="13"/>
      <c r="L10" s="27"/>
    </row>
    <row r="11" spans="1:20" ht="27" thickBot="1" x14ac:dyDescent="0.45">
      <c r="A11">
        <v>9</v>
      </c>
      <c r="B11" s="11" t="s">
        <v>9</v>
      </c>
      <c r="C11" s="22"/>
      <c r="D11" s="22"/>
      <c r="E11" s="23">
        <f t="shared" si="0"/>
        <v>0</v>
      </c>
      <c r="F11" s="23">
        <f t="shared" si="1"/>
        <v>0</v>
      </c>
      <c r="G11" s="24">
        <v>30</v>
      </c>
      <c r="H11" s="34"/>
      <c r="I11" s="13" t="s">
        <v>21</v>
      </c>
      <c r="J11" s="30" t="e">
        <f>(J3/(COUNT(C3:C14)))</f>
        <v>#VALUE!</v>
      </c>
      <c r="K11" s="30">
        <f>(K3/12)</f>
        <v>0</v>
      </c>
      <c r="L11" s="27" t="e">
        <f t="shared" ref="L11:L18" si="2">(IF(J11&gt;=K11,"GOOD","BAD"))</f>
        <v>#VALUE!</v>
      </c>
    </row>
    <row r="12" spans="1:20" ht="27" thickBot="1" x14ac:dyDescent="0.45">
      <c r="A12">
        <v>10</v>
      </c>
      <c r="B12" s="11" t="s">
        <v>10</v>
      </c>
      <c r="C12" s="22"/>
      <c r="D12" s="22"/>
      <c r="E12" s="23">
        <f t="shared" si="0"/>
        <v>0</v>
      </c>
      <c r="F12" s="23">
        <f t="shared" si="1"/>
        <v>0</v>
      </c>
      <c r="G12" s="24">
        <v>31</v>
      </c>
      <c r="H12" s="34"/>
      <c r="I12" s="13" t="s">
        <v>26</v>
      </c>
      <c r="J12" s="29" t="e">
        <f>(J4/COUNT(D3:D14))</f>
        <v>#VALUE!</v>
      </c>
      <c r="K12" s="29">
        <f>(K4/12)</f>
        <v>0</v>
      </c>
      <c r="L12" s="27" t="e">
        <f>(IF(J12&lt;=K12,"GOOD","BAD"))</f>
        <v>#VALUE!</v>
      </c>
      <c r="N12" s="7"/>
      <c r="O12" s="9"/>
    </row>
    <row r="13" spans="1:20" ht="27" thickBot="1" x14ac:dyDescent="0.45">
      <c r="A13">
        <v>11</v>
      </c>
      <c r="B13" s="11" t="s">
        <v>11</v>
      </c>
      <c r="C13" s="22"/>
      <c r="D13" s="22"/>
      <c r="E13" s="23">
        <f t="shared" si="0"/>
        <v>0</v>
      </c>
      <c r="F13" s="23">
        <f t="shared" si="1"/>
        <v>0</v>
      </c>
      <c r="G13" s="24">
        <v>30</v>
      </c>
      <c r="H13" s="34"/>
      <c r="I13" s="4"/>
      <c r="J13" s="6"/>
      <c r="K13" s="6"/>
      <c r="L13" s="27"/>
      <c r="N13" s="10"/>
    </row>
    <row r="14" spans="1:20" ht="27" thickBot="1" x14ac:dyDescent="0.45">
      <c r="A14">
        <v>12</v>
      </c>
      <c r="B14" s="11" t="s">
        <v>12</v>
      </c>
      <c r="C14" s="22"/>
      <c r="D14" s="22"/>
      <c r="E14" s="23">
        <f t="shared" si="0"/>
        <v>0</v>
      </c>
      <c r="F14" s="23">
        <f t="shared" si="1"/>
        <v>0</v>
      </c>
      <c r="G14" s="24">
        <v>31</v>
      </c>
      <c r="H14" s="34"/>
      <c r="I14" s="12" t="s">
        <v>23</v>
      </c>
      <c r="J14" s="29"/>
      <c r="K14" s="29" t="s">
        <v>24</v>
      </c>
      <c r="L14" s="27"/>
    </row>
    <row r="15" spans="1:20" ht="26.25" x14ac:dyDescent="0.4">
      <c r="B15" s="1"/>
      <c r="C15" s="2"/>
      <c r="D15" s="2"/>
      <c r="E15" s="3"/>
      <c r="F15" s="3"/>
      <c r="G15" s="2"/>
      <c r="H15" s="34"/>
      <c r="I15" s="13" t="s">
        <v>35</v>
      </c>
      <c r="J15" s="30" t="e">
        <f>(J11*12)</f>
        <v>#VALUE!</v>
      </c>
      <c r="K15" s="31" t="e">
        <f>(J15-K3)</f>
        <v>#VALUE!</v>
      </c>
      <c r="L15" s="27" t="e">
        <f t="shared" si="2"/>
        <v>#VALUE!</v>
      </c>
      <c r="O15" s="5"/>
    </row>
    <row r="16" spans="1:20" ht="27" thickBot="1" x14ac:dyDescent="0.45">
      <c r="H16" s="34"/>
      <c r="I16" s="13" t="s">
        <v>34</v>
      </c>
      <c r="J16" s="30" t="e">
        <f>(J12*12)</f>
        <v>#VALUE!</v>
      </c>
      <c r="K16" s="31" t="e">
        <f>(J16-K4)</f>
        <v>#VALUE!</v>
      </c>
      <c r="L16" s="27" t="e">
        <f t="shared" si="2"/>
        <v>#VALUE!</v>
      </c>
      <c r="N16" s="5"/>
      <c r="O16" s="5"/>
    </row>
    <row r="17" spans="3:15" ht="26.25" x14ac:dyDescent="0.4">
      <c r="C17" s="36" t="s">
        <v>37</v>
      </c>
      <c r="D17" s="37"/>
      <c r="E17" s="38"/>
      <c r="H17" s="34"/>
      <c r="I17" s="13" t="s">
        <v>22</v>
      </c>
      <c r="J17" s="32" t="e">
        <f>(J15-J16)</f>
        <v>#VALUE!</v>
      </c>
      <c r="K17" s="32" t="e">
        <f>(K15-K16)</f>
        <v>#VALUE!</v>
      </c>
      <c r="L17" s="27" t="e">
        <f>(IF(J17&lt;=K17,"GOOD","BAD"))</f>
        <v>#VALUE!</v>
      </c>
      <c r="N17" s="5"/>
      <c r="O17" s="5"/>
    </row>
    <row r="18" spans="3:15" ht="26.25" x14ac:dyDescent="0.4">
      <c r="C18" s="39"/>
      <c r="D18" s="40"/>
      <c r="E18" s="41"/>
      <c r="H18" s="34"/>
      <c r="I18" s="13" t="s">
        <v>36</v>
      </c>
      <c r="J18" s="33" t="e">
        <f>(J17/K5)</f>
        <v>#VALUE!</v>
      </c>
      <c r="K18" s="33" t="e">
        <f>(K17/K5)</f>
        <v>#VALUE!</v>
      </c>
      <c r="L18" s="27" t="e">
        <f t="shared" si="2"/>
        <v>#VALUE!</v>
      </c>
    </row>
    <row r="19" spans="3:15" x14ac:dyDescent="0.25">
      <c r="C19" s="39"/>
      <c r="D19" s="40"/>
      <c r="E19" s="41"/>
      <c r="H19" s="34"/>
    </row>
    <row r="20" spans="3:15" ht="15.75" thickBot="1" x14ac:dyDescent="0.3">
      <c r="C20" s="42"/>
      <c r="D20" s="43"/>
      <c r="E20" s="44"/>
      <c r="H20" s="34"/>
    </row>
    <row r="21" spans="3:15" x14ac:dyDescent="0.25">
      <c r="N21" s="5"/>
    </row>
    <row r="22" spans="3:15" x14ac:dyDescent="0.25">
      <c r="N22" s="5"/>
    </row>
    <row r="23" spans="3:15" x14ac:dyDescent="0.25">
      <c r="N23" s="5"/>
    </row>
    <row r="25" spans="3:15" x14ac:dyDescent="0.25">
      <c r="J25" s="8"/>
    </row>
    <row r="26" spans="3:15" x14ac:dyDescent="0.25">
      <c r="J26" s="8"/>
    </row>
    <row r="1048576" spans="4:4" x14ac:dyDescent="0.25">
      <c r="D1048576" s="8"/>
    </row>
  </sheetData>
  <mergeCells count="2">
    <mergeCell ref="B1:E1"/>
    <mergeCell ref="C17:E20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Report</dc:title>
  <dc:creator>jackie</dc:creator>
  <cp:keywords>expense, revenue, average, cost</cp:keywords>
  <cp:lastModifiedBy>Filiau, Laura</cp:lastModifiedBy>
  <cp:lastPrinted>2021-09-13T18:11:37Z</cp:lastPrinted>
  <dcterms:created xsi:type="dcterms:W3CDTF">2014-06-12T19:20:05Z</dcterms:created>
  <dcterms:modified xsi:type="dcterms:W3CDTF">2021-09-27T15:58:30Z</dcterms:modified>
</cp:coreProperties>
</file>